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<sst xmlns="http://schemas.openxmlformats.org/spreadsheetml/2006/main" count="206" uniqueCount="204">
  <si>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</si>
  <si>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</si>
  <si>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</si>
  <si>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</si>
  <si>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</si>
  <si>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</si>
  <si>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</si>
  <si>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</si>
  <si>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</si>
  <si>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</si>
  <si>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</si>
  <si>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</si>
  <si>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</si>
  <si>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</si>
  <si>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</si>
  <si>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</si>
  <si>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</si>
  <si>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</si>
  <si>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</si>
  <si>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</si>
  <si>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</si>
  <si>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</si>
  <si>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</si>
  <si>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</si>
  <si>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</si>
  <si>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</si>
  <si>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</si>
  <si>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</si>
  <si>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</si>
  <si>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</si>
  <si>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</si>
  <si>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</si>
  <si>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</si>
  <si>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</si>
  <si>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</si>
  <si>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</si>
  <si>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</si>
  <si>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</si>
  <si>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</si>
  <si>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</si>
  <si>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</si>
  <si>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</si>
  <si>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</si>
  <si>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</si>
  <si>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</si>
  <si>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</si>
  <si>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</si>
  <si>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</si>
  <si>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</si>
  <si>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</si>
  <si>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</si>
  <si>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</si>
  <si>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</si>
  <si>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</si>
  <si>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</si>
  <si>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</si>
  <si>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</si>
  <si>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</si>
  <si>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</si>
  <si>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</si>
  <si>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</si>
  <si>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</si>
  <si>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</si>
  <si>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</si>
  <si>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</si>
  <si>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</si>
  <si>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</si>
  <si>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</si>
  <si>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</si>
  <si>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</si>
  <si>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</si>
  <si>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</si>
  <si>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</si>
  <si>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</si>
  <si>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</si>
  <si>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</si>
  <si>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</si>
  <si>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</si>
  <si>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</si>
  <si>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</si>
  <si>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</si>
  <si>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</si>
  <si>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</si>
  <si>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</si>
  <si>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</si>
  <si>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</si>
  <si>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</si>
  <si>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</si>
  <si>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</si>
  <si>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</si>
  <si>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</si>
  <si>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</si>
  <si>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</si>
  <si>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</si>
  <si>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</si>
  <si>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</si>
  <si>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</si>
  <si>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</si>
  <si>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</si>
  <si>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</si>
  <si>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</si>
  <si>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</si>
  <si>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</si>
  <si>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</si>
  <si>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</si>
  <si>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</si>
  <si>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</si>
  <si>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</si>
  <si>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</si>
  <si>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</si>
  <si>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</si>
  <si>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</si>
  <si>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</si>
  <si>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</si>
  <si>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</si>
  <si>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</si>
  <si>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</si>
  <si>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</si>
  <si>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</si>
  <si>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</si>
  <si>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</si>
  <si>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</si>
  <si>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</si>
  <si>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</si>
  <si>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</si>
  <si>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</si>
  <si>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</si>
  <si>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</si>
  <si>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</si>
  <si>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</si>
  <si>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</si>
  <si>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</si>
  <si>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</si>
  <si>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</si>
  <si>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</si>
  <si>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</si>
  <si>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</si>
  <si>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</si>
  <si>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</si>
  <si>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</si>
  <si>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</si>
  <si>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</si>
  <si>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</si>
  <si>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</si>
  <si>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</si>
  <si>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</si>
  <si>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</si>
  <si>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</si>
  <si>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</si>
  <si>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</si>
  <si>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</si>
  <si>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</si>
  <si>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</si>
  <si>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</si>
  <si>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</si>
  <si>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</si>
  <si>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</si>
  <si>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</si>
  <si>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</si>
  <si>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</si>
  <si>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</si>
  <si>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</si>
  <si>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</si>
  <si>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</si>
  <si>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</si>
  <si>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</si>
  <si>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</si>
  <si>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</si>
  <si>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</si>
  <si>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</si>
  <si>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</si>
  <si>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</si>
  <si>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</si>
  <si>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</si>
  <si>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</si>
  <si>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</si>
  <si>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</si>
  <si>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</si>
  <si>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</si>
  <si>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</si>
  <si>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</si>
  <si>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</si>
  <si>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</si>
  <si>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</si>
  <si>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</si>
  <si>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</si>
  <si>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</si>
  <si>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</si>
  <si>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</si>
  <si>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</si>
  <si>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</si>
  <si>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</si>
  <si>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</si>
  <si>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</si>
  <si>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</si>
  <si>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</si>
  <si>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</si>
  <si>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</si>
  <si>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</si>
  <si>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</si>
  <si>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</si>
  <si>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</si>
  <si>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العربية للمشاريع الاستثمارية</t>
  </si>
  <si>
    <t>ARAB COMPANY FOR INVESTMENT PROJECTS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</si>
</sst>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141003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</v>
      </c>
      <c r="F6" s="13">
        <v>0.14000000000000001</v>
      </c>
      <c r="G6" s="13">
        <v>0.25</v>
      </c>
      <c r="H6" s="13">
        <v>0.34</v>
      </c>
      <c r="I6" s="4" t="s">
        <v>139</v>
      </c>
    </row>
    <row r="7" spans="4:9" ht="20.100000000000001" customHeight="1">
      <c r="D7" s="10" t="s">
        <v>126</v>
      </c>
      <c r="E7" s="14">
        <v>2341605.38</v>
      </c>
      <c r="F7" s="14">
        <v>2339253.8199999998</v>
      </c>
      <c r="G7" s="14">
        <v>28981395.289999999</v>
      </c>
      <c r="H7" s="14">
        <v>11851507.029999999</v>
      </c>
      <c r="I7" s="4" t="s">
        <v>140</v>
      </c>
    </row>
    <row r="8" spans="4:9" ht="20.100000000000001" customHeight="1">
      <c r="D8" s="10" t="s">
        <v>25</v>
      </c>
      <c r="E8" s="14">
        <v>8472525</v>
      </c>
      <c r="F8" s="14">
        <v>12450785</v>
      </c>
      <c r="G8" s="14">
        <v>64041773</v>
      </c>
      <c r="H8" s="14">
        <v>20252345</v>
      </c>
      <c r="I8" s="4" t="s">
        <v>1</v>
      </c>
    </row>
    <row r="9" spans="4:9" ht="20.100000000000001" customHeight="1">
      <c r="D9" s="10" t="s">
        <v>26</v>
      </c>
      <c r="E9" s="14">
        <v>4962</v>
      </c>
      <c r="F9" s="14">
        <v>7314</v>
      </c>
      <c r="G9" s="14">
        <v>18867</v>
      </c>
      <c r="H9" s="14">
        <v>15498</v>
      </c>
      <c r="I9" s="4" t="s">
        <v>2</v>
      </c>
    </row>
    <row r="10" spans="4:9" ht="20.100000000000001" customHeight="1">
      <c r="D10" s="10" t="s">
        <v>27</v>
      </c>
      <c r="E10" s="14">
        <v>10000000</v>
      </c>
      <c r="F10" s="14">
        <v>10000000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2000000</v>
      </c>
      <c r="F11" s="14">
        <v>1400000</v>
      </c>
      <c r="G11" s="14">
        <v>5000000</v>
      </c>
      <c r="H11" s="14">
        <v>6800000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41307</v>
      </c>
      <c r="F16" s="56">
        <v>249800</v>
      </c>
      <c r="G16" s="56">
        <v>25929</v>
      </c>
      <c r="H16" s="56">
        <v>211231</v>
      </c>
      <c r="I16" s="3" t="s">
        <v>58</v>
      </c>
    </row>
    <row r="17" spans="4:9" ht="20.100000000000001" customHeight="1">
      <c r="D17" s="10" t="s">
        <v>128</v>
      </c>
      <c r="E17" s="57">
        <v>81703</v>
      </c>
      <c r="F17" s="57">
        <v>173925</v>
      </c>
      <c r="G17" s="57">
        <v>360553</v>
      </c>
      <c r="H17" s="57">
        <v>586486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264818</v>
      </c>
      <c r="F21" s="57">
        <v>325432</v>
      </c>
      <c r="G21" s="57">
        <v>396877</v>
      </c>
      <c r="H21" s="57">
        <v>412712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4954398</v>
      </c>
      <c r="F23" s="57">
        <v>5347939</v>
      </c>
      <c r="G23" s="57">
        <v>8959130</v>
      </c>
      <c r="H23" s="57">
        <v>9785615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1196017</v>
      </c>
      <c r="F25" s="57">
        <v>1356921</v>
      </c>
      <c r="G25" s="57">
        <v>2490533</v>
      </c>
      <c r="H25" s="57">
        <v>2659423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6381832</v>
      </c>
      <c r="F27" s="57">
        <v>6381832</v>
      </c>
      <c r="G27" s="57">
        <v>6381832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7577849</v>
      </c>
      <c r="F28" s="57">
        <v>7738753</v>
      </c>
      <c r="G28" s="57">
        <v>8872365</v>
      </c>
      <c r="H28" s="57">
        <v>2659423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13167070</v>
      </c>
      <c r="I29" s="4" t="s">
        <v>176</v>
      </c>
    </row>
    <row r="30" spans="4:9" ht="20.100000000000001" customHeight="1">
      <c r="D30" s="21" t="s">
        <v>29</v>
      </c>
      <c r="E30" s="58">
        <v>12532247</v>
      </c>
      <c r="F30" s="58">
        <v>13086692</v>
      </c>
      <c r="G30" s="58">
        <v>17831495</v>
      </c>
      <c r="H30" s="58">
        <v>25612108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856568</v>
      </c>
      <c r="F35" s="56">
        <v>845168</v>
      </c>
      <c r="G35" s="56">
        <v>743718</v>
      </c>
      <c r="H35" s="56">
        <v>3152385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181508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4948803</v>
      </c>
      <c r="H37" s="57">
        <v>533103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76320</v>
      </c>
      <c r="I38" s="4" t="s">
        <v>85</v>
      </c>
    </row>
    <row r="39" spans="4:9" ht="20.100000000000001" customHeight="1">
      <c r="D39" s="10" t="s">
        <v>104</v>
      </c>
      <c r="E39" s="57">
        <v>3796284</v>
      </c>
      <c r="F39" s="57">
        <v>3780859</v>
      </c>
      <c r="G39" s="57">
        <v>8824949</v>
      </c>
      <c r="H39" s="57">
        <v>13261329</v>
      </c>
      <c r="I39" s="4" t="s">
        <v>86</v>
      </c>
    </row>
    <row r="40" spans="4:9" ht="20.100000000000001" customHeight="1">
      <c r="D40" s="10" t="s">
        <v>105</v>
      </c>
      <c r="E40" s="57">
        <v>3280000</v>
      </c>
      <c r="F40" s="57">
        <v>3280000</v>
      </c>
      <c r="G40" s="57">
        <v>3280000</v>
      </c>
      <c r="H40" s="57">
        <v>3248931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7076284</v>
      </c>
      <c r="F43" s="58">
        <v>7060859</v>
      </c>
      <c r="G43" s="58">
        <v>12104949</v>
      </c>
      <c r="H43" s="58">
        <v>16510260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10000000</v>
      </c>
      <c r="F46" s="56">
        <v>10000000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10000000</v>
      </c>
      <c r="F47" s="57">
        <v>10000000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10000000</v>
      </c>
      <c r="F48" s="57">
        <v>10000000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124537</v>
      </c>
      <c r="F49" s="57">
        <v>124537</v>
      </c>
      <c r="G49" s="57">
        <v>124537</v>
      </c>
      <c r="H49" s="57">
        <v>124537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/>
      <c r="G52" s="57">
        <v>0</v>
      </c>
      <c r="H52" s="57">
        <v>2010000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/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/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-5401905</v>
      </c>
      <c r="F58" s="57">
        <v>-4833933</v>
      </c>
      <c r="G58" s="57">
        <v>-15146704</v>
      </c>
      <c r="H58" s="57">
        <v>-14058010</v>
      </c>
      <c r="I58" s="4" t="s">
        <v>155</v>
      </c>
    </row>
    <row r="59" spans="4:9" ht="20.100000000000001" customHeight="1">
      <c r="D59" s="10" t="s">
        <v>38</v>
      </c>
      <c r="E59" s="57">
        <v>4722632</v>
      </c>
      <c r="F59" s="57">
        <v>5290604</v>
      </c>
      <c r="G59" s="57">
        <v>4977833</v>
      </c>
      <c r="H59" s="57">
        <v>8076527</v>
      </c>
      <c r="I59" s="4" t="s">
        <v>14</v>
      </c>
    </row>
    <row r="60" spans="4:9" ht="20.100000000000001" customHeight="1">
      <c r="D60" s="42" t="s">
        <v>185</v>
      </c>
      <c r="E60" s="57">
        <v>733331</v>
      </c>
      <c r="F60" s="57">
        <v>735229</v>
      </c>
      <c r="G60" s="57">
        <v>748713</v>
      </c>
      <c r="H60" s="57">
        <v>1025321</v>
      </c>
      <c r="I60" s="43" t="s">
        <v>184</v>
      </c>
    </row>
    <row r="61" spans="4:9" ht="20.100000000000001" customHeight="1">
      <c r="D61" s="11" t="s">
        <v>74</v>
      </c>
      <c r="E61" s="58">
        <v>12532247</v>
      </c>
      <c r="F61" s="58">
        <v>13086692</v>
      </c>
      <c r="G61" s="58">
        <v>17831495</v>
      </c>
      <c r="H61" s="58">
        <v>25612108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502193</v>
      </c>
      <c r="F65" s="56">
        <v>797543</v>
      </c>
      <c r="G65" s="56">
        <v>1113105</v>
      </c>
      <c r="H65" s="56">
        <v>1314347</v>
      </c>
      <c r="I65" s="3" t="s">
        <v>88</v>
      </c>
    </row>
    <row r="66" spans="4:9" ht="20.100000000000001" customHeight="1">
      <c r="D66" s="10" t="s">
        <v>110</v>
      </c>
      <c r="E66" s="57">
        <v>688344</v>
      </c>
      <c r="F66" s="57">
        <v>914665</v>
      </c>
      <c r="G66" s="57">
        <v>1158800</v>
      </c>
      <c r="H66" s="57">
        <v>1432542</v>
      </c>
      <c r="I66" s="4" t="s">
        <v>89</v>
      </c>
    </row>
    <row r="67" spans="4:9" ht="20.100000000000001" customHeight="1">
      <c r="D67" s="10" t="s">
        <v>132</v>
      </c>
      <c r="E67" s="57">
        <v>-186151</v>
      </c>
      <c r="F67" s="57">
        <v>-117122</v>
      </c>
      <c r="G67" s="57">
        <v>-45695</v>
      </c>
      <c r="H67" s="57">
        <v>-118195</v>
      </c>
      <c r="I67" s="4" t="s">
        <v>90</v>
      </c>
    </row>
    <row r="68" spans="4:9" ht="20.100000000000001" customHeight="1">
      <c r="D68" s="10" t="s">
        <v>111</v>
      </c>
      <c r="E68" s="57">
        <v>337181</v>
      </c>
      <c r="F68" s="57">
        <v>552631</v>
      </c>
      <c r="G68" s="57">
        <v>525335</v>
      </c>
      <c r="H68" s="57">
        <v>850301</v>
      </c>
      <c r="I68" s="4" t="s">
        <v>91</v>
      </c>
    </row>
    <row r="69" spans="4:9" ht="20.100000000000001" customHeight="1">
      <c r="D69" s="10" t="s">
        <v>112</v>
      </c>
      <c r="E69" s="57">
        <v>69711</v>
      </c>
      <c r="F69" s="57">
        <v>100548</v>
      </c>
      <c r="G69" s="57">
        <v>124082</v>
      </c>
      <c r="H69" s="57">
        <v>118788</v>
      </c>
      <c r="I69" s="4" t="s">
        <v>92</v>
      </c>
    </row>
    <row r="70" spans="4:9" ht="20.100000000000001" customHeight="1">
      <c r="D70" s="10" t="s">
        <v>113</v>
      </c>
      <c r="E70" s="57">
        <v>160904</v>
      </c>
      <c r="F70" s="57">
        <v>0</v>
      </c>
      <c r="G70" s="57">
        <v>176817</v>
      </c>
      <c r="H70" s="57">
        <v>71321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333079</v>
      </c>
      <c r="H71" s="57">
        <v>1595708</v>
      </c>
      <c r="I71" s="4" t="s">
        <v>94</v>
      </c>
    </row>
    <row r="72" spans="4:9" ht="20.100000000000001" customHeight="1">
      <c r="D72" s="10" t="s">
        <v>115</v>
      </c>
      <c r="E72" s="57">
        <v>-593043</v>
      </c>
      <c r="F72" s="57">
        <v>-770301</v>
      </c>
      <c r="G72" s="57">
        <v>-1028191</v>
      </c>
      <c r="H72" s="57">
        <v>-2682992</v>
      </c>
      <c r="I72" s="4" t="s">
        <v>95</v>
      </c>
    </row>
    <row r="73" spans="4:9" ht="20.100000000000001" customHeight="1">
      <c r="D73" s="10" t="s">
        <v>116</v>
      </c>
      <c r="E73" s="57">
        <v>56967</v>
      </c>
      <c r="F73" s="57">
        <v>286569</v>
      </c>
      <c r="G73" s="57">
        <v>293610</v>
      </c>
      <c r="H73" s="57">
        <v>617387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2608313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-536076</v>
      </c>
      <c r="F75" s="57">
        <v>-483732</v>
      </c>
      <c r="G75" s="57">
        <v>-3342894</v>
      </c>
      <c r="H75" s="57">
        <v>-2065605</v>
      </c>
      <c r="I75" s="4" t="s">
        <v>96</v>
      </c>
    </row>
    <row r="76" spans="4:9" ht="20.100000000000001" customHeight="1">
      <c r="D76" s="10" t="s">
        <v>118</v>
      </c>
      <c r="E76" s="57">
        <v>33816</v>
      </c>
      <c r="F76" s="57">
        <v>36014</v>
      </c>
      <c r="G76" s="57">
        <v>32408</v>
      </c>
      <c r="H76" s="57">
        <v>71321</v>
      </c>
      <c r="I76" s="4" t="s">
        <v>97</v>
      </c>
    </row>
    <row r="77" spans="4:9" ht="20.100000000000001" customHeight="1">
      <c r="D77" s="10" t="s">
        <v>190</v>
      </c>
      <c r="E77" s="57">
        <v>-569892</v>
      </c>
      <c r="F77" s="57">
        <v>-519746</v>
      </c>
      <c r="G77" s="57">
        <v>-3375302</v>
      </c>
      <c r="H77" s="57">
        <v>-2136926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-569892</v>
      </c>
      <c r="F82" s="57">
        <v>-519746</v>
      </c>
      <c r="G82" s="57">
        <v>-3375302</v>
      </c>
      <c r="H82" s="57">
        <v>-2136926</v>
      </c>
      <c r="I82" s="50" t="s">
        <v>186</v>
      </c>
    </row>
    <row r="83" spans="4:9" ht="20.100000000000001" customHeight="1">
      <c r="D83" s="10" t="s">
        <v>185</v>
      </c>
      <c r="E83" s="57">
        <v>-1898</v>
      </c>
      <c r="F83" s="57">
        <v>-13484</v>
      </c>
      <c r="G83" s="57">
        <v>-276608</v>
      </c>
      <c r="H83" s="57">
        <v>-57463</v>
      </c>
      <c r="I83" s="50" t="s">
        <v>184</v>
      </c>
    </row>
    <row r="84" spans="4:9" ht="20.100000000000001" customHeight="1">
      <c r="D84" s="11" t="s">
        <v>197</v>
      </c>
      <c r="E84" s="58">
        <v>-567994</v>
      </c>
      <c r="F84" s="58">
        <v>-506262</v>
      </c>
      <c r="G84" s="58">
        <v>-3098694</v>
      </c>
      <c r="H84" s="58">
        <v>-2079463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249800</v>
      </c>
      <c r="F88" s="56">
        <v>25929</v>
      </c>
      <c r="G88" s="56">
        <v>211231</v>
      </c>
      <c r="H88" s="56">
        <v>631293</v>
      </c>
      <c r="I88" s="3" t="s">
        <v>16</v>
      </c>
    </row>
    <row r="89" spans="4:9" ht="20.100000000000001" customHeight="1">
      <c r="D89" s="10" t="s">
        <v>43</v>
      </c>
      <c r="E89" s="57">
        <v>-169171</v>
      </c>
      <c r="F89" s="57">
        <v>-37316</v>
      </c>
      <c r="G89" s="57">
        <v>-694338</v>
      </c>
      <c r="H89" s="57">
        <v>-201788</v>
      </c>
      <c r="I89" s="4" t="s">
        <v>17</v>
      </c>
    </row>
    <row r="90" spans="4:9" ht="20.100000000000001" customHeight="1">
      <c r="D90" s="10" t="s">
        <v>44</v>
      </c>
      <c r="E90" s="57">
        <v>0</v>
      </c>
      <c r="F90" s="57">
        <v>961042</v>
      </c>
      <c r="G90" s="57">
        <v>-7927</v>
      </c>
      <c r="H90" s="57">
        <v>79281</v>
      </c>
      <c r="I90" s="4" t="s">
        <v>18</v>
      </c>
    </row>
    <row r="91" spans="4:9" ht="20.100000000000001" customHeight="1">
      <c r="D91" s="10" t="s">
        <v>45</v>
      </c>
      <c r="E91" s="57">
        <v>-39322</v>
      </c>
      <c r="F91" s="57">
        <v>-699855</v>
      </c>
      <c r="G91" s="57">
        <v>516963</v>
      </c>
      <c r="H91" s="57">
        <v>-297555</v>
      </c>
      <c r="I91" s="4" t="s">
        <v>19</v>
      </c>
    </row>
    <row r="92" spans="4:9" ht="20.100000000000001" customHeight="1">
      <c r="D92" s="21" t="s">
        <v>47</v>
      </c>
      <c r="E92" s="58">
        <v>41307</v>
      </c>
      <c r="F92" s="58">
        <v>249800</v>
      </c>
      <c r="G92" s="58">
        <v>25929</v>
      </c>
      <c r="H92" s="58">
        <v>211231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84.725250000000003</v>
      </c>
      <c r="F96" s="22">
        <f>+F8*100/F10</f>
        <v>124.50785</v>
      </c>
      <c r="G96" s="22">
        <f>+G8*100/G10</f>
        <v>320.208865</v>
      </c>
      <c r="H96" s="22">
        <f>+H8*100/H10</f>
        <v>101.261725</v>
      </c>
      <c r="I96" s="3" t="s">
        <v>22</v>
      </c>
    </row>
    <row r="97" spans="1:15" ht="20.100000000000001" customHeight="1">
      <c r="D97" s="10" t="s">
        <v>49</v>
      </c>
      <c r="E97" s="13">
        <f>+E84/E10</f>
        <v>-5.67994E-2</v>
      </c>
      <c r="F97" s="13">
        <f>+F84/F10</f>
        <v>-5.0626200000000003E-2</v>
      </c>
      <c r="G97" s="13">
        <f>+G84/G10</f>
        <v>-0.15493470000000001</v>
      </c>
      <c r="H97" s="13">
        <f>+H84/H10</f>
        <v>-0.10397315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0.47226319999999999</v>
      </c>
      <c r="F99" s="13">
        <f>+F59/F10</f>
        <v>0.52906039999999999</v>
      </c>
      <c r="G99" s="13">
        <f>+G59/G10</f>
        <v>0.24889164999999999</v>
      </c>
      <c r="H99" s="13">
        <f>+H59/H10</f>
        <v>0.40382635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-3.5211639559572814</v>
      </c>
      <c r="F100" s="13">
        <f>+F11/F84</f>
        <v>-2.7653665493361146</v>
      </c>
      <c r="G100" s="13">
        <f>+G11/G84</f>
        <v>-1.6135830127143886</v>
      </c>
      <c r="H100" s="13">
        <f>+H11/H84</f>
        <v>-3.2700750145590471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0.42349266256612839</v>
      </c>
      <c r="F103" s="23">
        <f>+F11/F59</f>
        <v>0.26462006984457731</v>
      </c>
      <c r="G103" s="23">
        <f>+G11/G59</f>
        <v>1.0044531425622354</v>
      </c>
      <c r="H103" s="23">
        <f>+H11/H59</f>
        <v>0.84194604933531458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-37.06762141248484</v>
      </c>
      <c r="F105" s="30">
        <f>+F67*100/F65</f>
        <v>-14.685352388523253</v>
      </c>
      <c r="G105" s="30">
        <f>+G67*100/G65</f>
        <v>-4.1051832486602793</v>
      </c>
      <c r="H105" s="30">
        <f>+H67*100/H65</f>
        <v>-8.992678493578941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-106.74700762455869</v>
      </c>
      <c r="F106" s="31">
        <f>+F75*100/F65</f>
        <v>-60.652779850114662</v>
      </c>
      <c r="G106" s="31">
        <f>+G75*100/G65</f>
        <v>-300.3215330090153</v>
      </c>
      <c r="H106" s="31">
        <f>+H75*100/H65</f>
        <v>-157.15826946765199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-113.48067376486729</v>
      </c>
      <c r="F107" s="31">
        <f>+F82*100/F65</f>
        <v>-65.168398443720278</v>
      </c>
      <c r="G107" s="31">
        <f>+G82*100/G65</f>
        <v>-303.2330283306606</v>
      </c>
      <c r="H107" s="31">
        <f>+H82*100/H65</f>
        <v>-162.58461426092197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-4.277572888564996</v>
      </c>
      <c r="F108" s="31">
        <f>(F82+F76)*100/F30</f>
        <v>-3.6963657431534265</v>
      </c>
      <c r="G108" s="31">
        <f>(G82+G76)*100/G30</f>
        <v>-18.74713253151236</v>
      </c>
      <c r="H108" s="31">
        <f>(H82+H76)*100/H30</f>
        <v>-8.0649550595366843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-12.027064569079275</v>
      </c>
      <c r="F109" s="29">
        <f>+F84*100/F59</f>
        <v>-9.5690775571182414</v>
      </c>
      <c r="G109" s="29">
        <f>+G84*100/G59</f>
        <v>-62.249858522774872</v>
      </c>
      <c r="H109" s="29">
        <f>+H84*100/H59</f>
        <v>-25.746994964543546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56.464606865791907</v>
      </c>
      <c r="F111" s="22">
        <f>+F43*100/F30</f>
        <v>53.95449820321285</v>
      </c>
      <c r="G111" s="22">
        <f>+G43*100/G30</f>
        <v>67.885216578867897</v>
      </c>
      <c r="H111" s="22">
        <f>+H43*100/H30</f>
        <v>64.462714275607453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37.683840735025413</v>
      </c>
      <c r="F112" s="13">
        <f>+F59*100/F30</f>
        <v>40.427359335728234</v>
      </c>
      <c r="G112" s="13">
        <f>+G59*100/G30</f>
        <v>27.915959934935348</v>
      </c>
      <c r="H112" s="13">
        <f>+H59*100/H30</f>
        <v>31.534018988206672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-15.852732434350603</v>
      </c>
      <c r="F113" s="23">
        <f>+F75/F76</f>
        <v>-13.43177653134892</v>
      </c>
      <c r="G113" s="23">
        <f>+G75/G76</f>
        <v>-103.15027153789188</v>
      </c>
      <c r="H113" s="23">
        <f>+H75/H76</f>
        <v>-28.962086902875733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4.0072063692967431E-2</v>
      </c>
      <c r="F115" s="22">
        <f>+F65/F30</f>
        <v>6.0943055739372483E-2</v>
      </c>
      <c r="G115" s="22">
        <f>+G65/G30</f>
        <v>6.2423537678697162E-2</v>
      </c>
      <c r="H115" s="22">
        <f>+H65/H30</f>
        <v>5.1317408157110694E-2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6.6271180647700947E-2</v>
      </c>
      <c r="F116" s="13">
        <f>+F65/F28</f>
        <v>0.10305833510902855</v>
      </c>
      <c r="G116" s="13">
        <f>+G65/G28</f>
        <v>0.1254575302075602</v>
      </c>
      <c r="H116" s="13">
        <f>+H65/H28</f>
        <v>0.49422261896659536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0.43363002260571931</v>
      </c>
      <c r="F117" s="23">
        <f>+F65/F120</f>
        <v>0.50893572759527272</v>
      </c>
      <c r="G117" s="23">
        <f>+G65/G120</f>
        <v>8.2955485500927857</v>
      </c>
      <c r="H117" s="23">
        <f>+H65/H120</f>
        <v>-0.37815165459528605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1.305065163723262</v>
      </c>
      <c r="F119" s="59">
        <f>+F23/F39</f>
        <v>1.4144772391670781</v>
      </c>
      <c r="G119" s="59">
        <f>+G23/G39</f>
        <v>1.0152047337610677</v>
      </c>
      <c r="H119" s="59">
        <f>+H23/H39</f>
        <v>0.73790605753013139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1158114</v>
      </c>
      <c r="F120" s="58">
        <f>+F23-F39</f>
        <v>1567080</v>
      </c>
      <c r="G120" s="58">
        <f>+G23-G39</f>
        <v>134181</v>
      </c>
      <c r="H120" s="58">
        <f>+H23-H39</f>
        <v>-3475714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2014-03-12T23:05:54Z</dcterms:modified>
</cp:coreProperties>
</file>